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mai 2023\Licitatie 09.05.2023\"/>
    </mc:Choice>
  </mc:AlternateContent>
  <xr:revisionPtr revIDLastSave="0" documentId="13_ncr:1_{9647AD41-5038-4DFC-BE39-B14CE6AA1699}" xr6:coauthVersionLast="47" xr6:coauthVersionMax="47" xr10:uidLastSave="{00000000-0000-0000-0000-000000000000}"/>
  <bookViews>
    <workbookView xWindow="-108" yWindow="-108" windowWidth="23256" windowHeight="12576" xr2:uid="{E60E1D94-C0D6-4B60-942D-F9AD6C925EBD}"/>
  </bookViews>
  <sheets>
    <sheet name="Anexa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G5" i="1"/>
  <c r="G6" i="1"/>
  <c r="G7" i="1"/>
  <c r="G8" i="1"/>
  <c r="G4" i="1"/>
  <c r="H4" i="1" s="1"/>
</calcChain>
</file>

<file path=xl/sharedStrings.xml><?xml version="1.0" encoding="utf-8"?>
<sst xmlns="http://schemas.openxmlformats.org/spreadsheetml/2006/main" count="16" uniqueCount="15">
  <si>
    <t>Cod articol</t>
  </si>
  <si>
    <t>Descriere articol</t>
  </si>
  <si>
    <t>Diametru (inch)</t>
  </si>
  <si>
    <t xml:space="preserve">Locatie </t>
  </si>
  <si>
    <t>Teava recuperata din cond cu nr inv.122719P</t>
  </si>
  <si>
    <t>Teava recuperata din cond cu nr inv.120793P</t>
  </si>
  <si>
    <t>Teava recuperata din cond cu nr inv.122406P</t>
  </si>
  <si>
    <t>Teava recuperata  din cond. nr. inv.120341P/119471</t>
  </si>
  <si>
    <t>Teava recuperata din cond nr. inv.121189P</t>
  </si>
  <si>
    <t xml:space="preserve">Stoc licitatie (m) </t>
  </si>
  <si>
    <t>Pret pornire licitatie (lei/m) fara TVA</t>
  </si>
  <si>
    <t>Valoare stoc lei fara TVA</t>
  </si>
  <si>
    <t>Garantie              lei fara TVA</t>
  </si>
  <si>
    <t>Nr. crt</t>
  </si>
  <si>
    <t>Depozit Inotesti/telefon 0244/401360-gestionar Florica Iacob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</si>
</sst>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C29C2-F903-43AB-A855-620E15912C09}">
  <dimension ref="A3:J8"/>
  <sheetViews>
    <sheetView tabSelected="1" workbookViewId="0">
      <selection activeCell="L8" sqref="L8"/>
    </sheetView>
  </sheetViews>
  <sheetFormatPr defaultRowHeight="14.4" x14ac:dyDescent="0.3"/>
  <cols>
    <col min="1" max="1" width="3.5546875" style="1" bestFit="1" customWidth="1"/>
    <col min="2" max="2" width="12" style="1" hidden="1" customWidth="1"/>
    <col min="3" max="3" width="25" style="1" bestFit="1" customWidth="1"/>
    <col min="4" max="4" width="8.109375" style="1" bestFit="1" customWidth="1"/>
    <col min="5" max="5" width="8.88671875" style="1"/>
    <col min="6" max="6" width="0" style="1" hidden="1" customWidth="1"/>
    <col min="7" max="7" width="9.88671875" style="7" hidden="1" customWidth="1"/>
    <col min="8" max="8" width="10.77734375" style="7" customWidth="1"/>
    <col min="9" max="9" width="10.21875" style="7" bestFit="1" customWidth="1"/>
    <col min="10" max="10" width="13.33203125" style="1" bestFit="1" customWidth="1"/>
    <col min="11" max="16384" width="8.88671875" style="1"/>
  </cols>
  <sheetData>
    <row r="3" spans="1:10" ht="66" x14ac:dyDescent="0.3">
      <c r="A3" s="12" t="s">
        <v>13</v>
      </c>
      <c r="B3" s="3" t="s">
        <v>0</v>
      </c>
      <c r="C3" s="3" t="s">
        <v>1</v>
      </c>
      <c r="D3" s="3" t="s">
        <v>2</v>
      </c>
      <c r="E3" s="3" t="s">
        <v>9</v>
      </c>
      <c r="F3" s="3" t="s">
        <v>10</v>
      </c>
      <c r="G3" s="2" t="s">
        <v>11</v>
      </c>
      <c r="H3" s="2" t="s">
        <v>11</v>
      </c>
      <c r="I3" s="2" t="s">
        <v>12</v>
      </c>
      <c r="J3" s="3" t="s">
        <v>3</v>
      </c>
    </row>
    <row r="4" spans="1:10" ht="26.4" x14ac:dyDescent="0.3">
      <c r="A4" s="11">
        <v>1</v>
      </c>
      <c r="B4" s="8">
        <v>25109110272</v>
      </c>
      <c r="C4" s="3" t="s">
        <v>7</v>
      </c>
      <c r="D4" s="9">
        <v>3.5</v>
      </c>
      <c r="E4" s="8">
        <v>58.2</v>
      </c>
      <c r="F4" s="3">
        <v>37.729999999999997</v>
      </c>
      <c r="G4" s="2">
        <f>E4*F4</f>
        <v>2195.886</v>
      </c>
      <c r="H4" s="4">
        <f>G4+G5+G6+G7+G8</f>
        <v>599396.05319999997</v>
      </c>
      <c r="I4" s="4">
        <f>10/100*H4</f>
        <v>59939.605320000002</v>
      </c>
      <c r="J4" s="13" t="s">
        <v>14</v>
      </c>
    </row>
    <row r="5" spans="1:10" ht="26.4" x14ac:dyDescent="0.3">
      <c r="A5" s="11">
        <v>2</v>
      </c>
      <c r="B5" s="8">
        <v>25109110121</v>
      </c>
      <c r="C5" s="3" t="s">
        <v>8</v>
      </c>
      <c r="D5" s="9">
        <v>6.625</v>
      </c>
      <c r="E5" s="8">
        <v>192</v>
      </c>
      <c r="F5" s="3">
        <v>75.56</v>
      </c>
      <c r="G5" s="2">
        <f t="shared" ref="G5:G8" si="0">E5*F5</f>
        <v>14507.52</v>
      </c>
      <c r="H5" s="5"/>
      <c r="I5" s="5"/>
      <c r="J5" s="13"/>
    </row>
    <row r="6" spans="1:10" ht="26.4" x14ac:dyDescent="0.3">
      <c r="A6" s="11">
        <v>3</v>
      </c>
      <c r="B6" s="8">
        <v>25109110220</v>
      </c>
      <c r="C6" s="3" t="s">
        <v>4</v>
      </c>
      <c r="D6" s="9">
        <v>6.625</v>
      </c>
      <c r="E6" s="8">
        <v>365.62</v>
      </c>
      <c r="F6" s="3">
        <v>75.56</v>
      </c>
      <c r="G6" s="2">
        <f t="shared" si="0"/>
        <v>27626.247200000002</v>
      </c>
      <c r="H6" s="5"/>
      <c r="I6" s="5"/>
      <c r="J6" s="13"/>
    </row>
    <row r="7" spans="1:10" ht="26.4" x14ac:dyDescent="0.3">
      <c r="A7" s="11">
        <v>4</v>
      </c>
      <c r="B7" s="8">
        <v>25109110206</v>
      </c>
      <c r="C7" s="3" t="s">
        <v>5</v>
      </c>
      <c r="D7" s="9">
        <v>6.625</v>
      </c>
      <c r="E7" s="8">
        <v>229</v>
      </c>
      <c r="F7" s="3">
        <v>75.56</v>
      </c>
      <c r="G7" s="2">
        <f t="shared" si="0"/>
        <v>17303.240000000002</v>
      </c>
      <c r="H7" s="5"/>
      <c r="I7" s="5"/>
      <c r="J7" s="13"/>
    </row>
    <row r="8" spans="1:10" ht="26.4" x14ac:dyDescent="0.3">
      <c r="A8" s="11">
        <v>5</v>
      </c>
      <c r="B8" s="8">
        <v>25109110265</v>
      </c>
      <c r="C8" s="3" t="s">
        <v>6</v>
      </c>
      <c r="D8" s="9">
        <v>10.75</v>
      </c>
      <c r="E8" s="10">
        <v>3254.24</v>
      </c>
      <c r="F8" s="3">
        <v>165.25</v>
      </c>
      <c r="G8" s="2">
        <f t="shared" si="0"/>
        <v>537763.15999999992</v>
      </c>
      <c r="H8" s="6"/>
      <c r="I8" s="6"/>
      <c r="J8" s="13"/>
    </row>
  </sheetData>
  <mergeCells count="3">
    <mergeCell ref="J4:J8"/>
    <mergeCell ref="H4:H8"/>
    <mergeCell ref="I4:I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&amp;CTabel licitatie teava recuperata LOT Inotesti februarie 2023&amp;RANEXA 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2023-04-19T08:34:06Z</cp:lastPrinted>
  <dcterms:created xsi:type="dcterms:W3CDTF">2023-04-19T08:08:45Z</dcterms:created>
  <dcterms:modified xsi:type="dcterms:W3CDTF">2023-04-19T08:34:24Z</dcterms:modified>
</cp:coreProperties>
</file>